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.carillon\Desktop\"/>
    </mc:Choice>
  </mc:AlternateContent>
  <xr:revisionPtr revIDLastSave="0" documentId="13_ncr:1_{BD5AD6DF-73FD-483F-B9DD-95A4AB78664B}" xr6:coauthVersionLast="40" xr6:coauthVersionMax="40" xr10:uidLastSave="{00000000-0000-0000-0000-000000000000}"/>
  <bookViews>
    <workbookView xWindow="1395" yWindow="1500" windowWidth="30645" windowHeight="1950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6" i="1" l="1"/>
  <c r="E15" i="1" l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<sst xmlns="http://schemas.openxmlformats.org/spreadsheetml/2006/main" count="22" uniqueCount="18">
  <si>
    <t>Cantine</t>
  </si>
  <si>
    <t>CDL journée complète</t>
  </si>
  <si>
    <t>CDL demi journée + restau</t>
  </si>
  <si>
    <t>BTV demi journée</t>
  </si>
  <si>
    <t>Garderie Matin</t>
  </si>
  <si>
    <t>Garderie soir</t>
  </si>
  <si>
    <t>Etude 3 jours</t>
  </si>
  <si>
    <t>Etudes 4 jours</t>
  </si>
  <si>
    <t>Etudes Garderie 3 jours</t>
  </si>
  <si>
    <t>Etudes Garderie 4 jours</t>
  </si>
  <si>
    <t>Séjours</t>
  </si>
  <si>
    <t>Montant mini</t>
  </si>
  <si>
    <t>Montant Maxi</t>
  </si>
  <si>
    <t>Taux d'effort</t>
  </si>
  <si>
    <t xml:space="preserve">Vos tarifs </t>
  </si>
  <si>
    <t>Montant de votre Quotient :</t>
  </si>
  <si>
    <t>Tarifs 2019</t>
  </si>
  <si>
    <t>Clohars Carnoet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</si>
</sst>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1" xfId="0" applyFont="1" applyBorder="1" applyProtection="1"/>
    <xf numFmtId="165" fontId="3" fillId="0" borderId="1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165" fontId="6" fillId="2" borderId="1" xfId="1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8" fillId="0" borderId="1" xfId="0" applyFont="1" applyBorder="1" applyProtection="1"/>
    <xf numFmtId="165" fontId="8" fillId="0" borderId="1" xfId="1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3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16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15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8"/>
      <c r="B5" s="9" t="s">
        <v>11</v>
      </c>
      <c r="C5" s="9" t="s">
        <v>12</v>
      </c>
      <c r="D5" s="9" t="s">
        <v>13</v>
      </c>
      <c r="E5" s="10" t="s">
        <v>14</v>
      </c>
      <c r="F5" s="2"/>
    </row>
    <row r="6" spans="1:6" x14ac:dyDescent="0.3">
      <c r="A6" s="11" t="s">
        <v>0</v>
      </c>
      <c r="B6" s="12">
        <v>1.26</v>
      </c>
      <c r="C6" s="12">
        <v>7.19</v>
      </c>
      <c r="D6" s="13">
        <v>4.64E-3</v>
      </c>
      <c r="E6" s="14">
        <f t="shared" ref="E6:E15" si="0">IF($B$3*D6&lt;B6,B6,IF($B$3*D6&gt;C6,C6,$B$3*D6))</f>
        <v>4.6399999999999997</v>
      </c>
      <c r="F6" s="2"/>
    </row>
    <row r="7" spans="1:6" x14ac:dyDescent="0.3">
      <c r="A7" s="11" t="s">
        <v>1</v>
      </c>
      <c r="B7" s="12">
        <v>3.99</v>
      </c>
      <c r="C7" s="12">
        <v>17.239999999999998</v>
      </c>
      <c r="D7" s="13">
        <v>1.112E-2</v>
      </c>
      <c r="E7" s="14">
        <f t="shared" si="0"/>
        <v>11.12</v>
      </c>
      <c r="F7" s="2"/>
    </row>
    <row r="8" spans="1:6" x14ac:dyDescent="0.3">
      <c r="A8" s="11" t="s">
        <v>2</v>
      </c>
      <c r="B8" s="12">
        <v>3.13</v>
      </c>
      <c r="C8" s="12">
        <v>13.79</v>
      </c>
      <c r="D8" s="13">
        <v>8.8999999999999999E-3</v>
      </c>
      <c r="E8" s="14">
        <f t="shared" si="0"/>
        <v>8.9</v>
      </c>
      <c r="F8" s="2"/>
    </row>
    <row r="9" spans="1:6" x14ac:dyDescent="0.3">
      <c r="A9" s="11" t="s">
        <v>3</v>
      </c>
      <c r="B9" s="12">
        <v>1.57</v>
      </c>
      <c r="C9" s="12">
        <v>6.74</v>
      </c>
      <c r="D9" s="13">
        <v>4.3499999999999997E-3</v>
      </c>
      <c r="E9" s="14">
        <f t="shared" si="0"/>
        <v>4.3499999999999996</v>
      </c>
      <c r="F9" s="2"/>
    </row>
    <row r="10" spans="1:6" x14ac:dyDescent="0.3">
      <c r="A10" s="11" t="s">
        <v>4</v>
      </c>
      <c r="B10" s="12">
        <v>0.76</v>
      </c>
      <c r="C10" s="12">
        <v>1.88</v>
      </c>
      <c r="D10" s="13">
        <v>1.2099999999999999E-3</v>
      </c>
      <c r="E10" s="14">
        <f t="shared" si="0"/>
        <v>1.21</v>
      </c>
      <c r="F10" s="2"/>
    </row>
    <row r="11" spans="1:6" x14ac:dyDescent="0.3">
      <c r="A11" s="11" t="s">
        <v>5</v>
      </c>
      <c r="B11" s="12">
        <v>1.36</v>
      </c>
      <c r="C11" s="12">
        <v>2.67</v>
      </c>
      <c r="D11" s="13">
        <v>1.72E-3</v>
      </c>
      <c r="E11" s="14">
        <f t="shared" si="0"/>
        <v>1.72</v>
      </c>
      <c r="F11" s="2"/>
    </row>
    <row r="12" spans="1:6" x14ac:dyDescent="0.3">
      <c r="A12" s="11" t="s">
        <v>6</v>
      </c>
      <c r="B12" s="12">
        <v>34.369999999999997</v>
      </c>
      <c r="C12" s="12">
        <v>112.83</v>
      </c>
      <c r="D12" s="13">
        <v>7.2999999999999995E-2</v>
      </c>
      <c r="E12" s="14">
        <f t="shared" si="0"/>
        <v>73</v>
      </c>
      <c r="F12" s="2"/>
    </row>
    <row r="13" spans="1:6" x14ac:dyDescent="0.3">
      <c r="A13" s="11" t="s">
        <v>7</v>
      </c>
      <c r="B13" s="12">
        <v>45.5</v>
      </c>
      <c r="C13" s="12">
        <v>133.19999999999999</v>
      </c>
      <c r="D13" s="13">
        <v>8.5999999999999993E-2</v>
      </c>
      <c r="E13" s="14">
        <f t="shared" si="0"/>
        <v>86</v>
      </c>
      <c r="F13" s="2"/>
    </row>
    <row r="14" spans="1:6" x14ac:dyDescent="0.3">
      <c r="A14" s="11" t="s">
        <v>8</v>
      </c>
      <c r="B14" s="12">
        <v>55.61</v>
      </c>
      <c r="C14" s="12">
        <v>147.30000000000001</v>
      </c>
      <c r="D14" s="13">
        <v>9.5000000000000001E-2</v>
      </c>
      <c r="E14" s="14">
        <f t="shared" si="0"/>
        <v>95</v>
      </c>
      <c r="F14" s="2"/>
    </row>
    <row r="15" spans="1:6" x14ac:dyDescent="0.3">
      <c r="A15" s="11" t="s">
        <v>9</v>
      </c>
      <c r="B15" s="12">
        <v>68.75</v>
      </c>
      <c r="C15" s="12">
        <v>156.71</v>
      </c>
      <c r="D15" s="13">
        <v>0.1011</v>
      </c>
      <c r="E15" s="14">
        <f t="shared" si="0"/>
        <v>101.1</v>
      </c>
      <c r="F15" s="2"/>
    </row>
    <row r="16" spans="1:6" x14ac:dyDescent="0.3">
      <c r="A16" s="8"/>
      <c r="B16" s="15"/>
      <c r="C16" s="15"/>
      <c r="D16" s="15"/>
      <c r="E16" s="16"/>
      <c r="F16" s="2"/>
    </row>
    <row r="17" spans="1:6" x14ac:dyDescent="0.3">
      <c r="A17" s="11" t="s">
        <v>10</v>
      </c>
      <c r="B17" s="9" t="s">
        <v>11</v>
      </c>
      <c r="C17" s="9" t="s">
        <v>12</v>
      </c>
      <c r="D17" s="9" t="s">
        <v>13</v>
      </c>
      <c r="E17" s="17" t="s">
        <v>14</v>
      </c>
      <c r="F17" s="2"/>
    </row>
    <row r="18" spans="1:6" x14ac:dyDescent="0.3">
      <c r="A18" s="19" t="s">
        <v>17</v>
      </c>
      <c r="B18" s="20">
        <v>83.47</v>
      </c>
      <c r="C18" s="20">
        <v>517.5</v>
      </c>
      <c r="D18" s="21">
        <v>0.33387</v>
      </c>
      <c r="E18" s="14">
        <f>IF($B$3*D18&lt;B18,B18,IF($B$3*D18&gt;C18,C18,$B$3*D18))</f>
        <v>333.87</v>
      </c>
      <c r="F18" s="2"/>
    </row>
    <row r="19" spans="1:6" x14ac:dyDescent="0.3">
      <c r="A19" s="18"/>
      <c r="B19" s="2"/>
      <c r="C19" s="2"/>
      <c r="D19" s="2"/>
      <c r="E19" s="2"/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</sheetData>
  <sheetProtection algorithmName="SHA-512" hashValue="fnXhbskLkE9/LZ8JnOsyCSc/VjFrnQsNfE/onkLCmTffYDiLjB5VpQFjUWLGKkCDx/PA/lfI9U+tOBGWts/4Qw==" saltValue="NswHiVDy/9RTIzRs4q4LsQ==" spinCount="100000" sheet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2019-02-13T13:56:17Z</dcterms:modified>
</cp:coreProperties>
</file>