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tarifs\tarifs 2019\"/>
    </mc:Choice>
  </mc:AlternateContent>
  <bookViews>
    <workbookView xWindow="0" yWindow="0" windowWidth="28800" windowHeight="1222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8" i="1" l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<sst xmlns="http://schemas.openxmlformats.org/spreadsheetml/2006/main" count="22" uniqueCount="18">
  <si>
    <t>Cantine</t>
  </si>
  <si>
    <t>CDL journée complète</t>
  </si>
  <si>
    <t>CDL demi journée + restau</t>
  </si>
  <si>
    <t>BTV demi journée</t>
  </si>
  <si>
    <t>Garderie Matin</t>
  </si>
  <si>
    <t>Garderie soir</t>
  </si>
  <si>
    <t>Etude 3 jours</t>
  </si>
  <si>
    <t>Etudes 4 jours</t>
  </si>
  <si>
    <t>Etudes Garderie 3 jours</t>
  </si>
  <si>
    <t>Etudes Garderie 4 jours</t>
  </si>
  <si>
    <t>Séjours</t>
  </si>
  <si>
    <t>Montant mini</t>
  </si>
  <si>
    <t>Montant Maxi</t>
  </si>
  <si>
    <t>Taux d'effort</t>
  </si>
  <si>
    <t xml:space="preserve">Vos tarifs </t>
  </si>
  <si>
    <t>Montant de votre Quotient :</t>
  </si>
  <si>
    <t>Tarifs 2019</t>
  </si>
  <si>
    <t xml:space="preserve"> Les plans d'Hotonnes Neige et traîneaux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</si>
</sst>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00B0F0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14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Protection="1"/>
    <xf numFmtId="0" fontId="3" fillId="0" borderId="1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0" borderId="1" xfId="0" applyFont="1" applyBorder="1" applyProtection="1"/>
    <xf numFmtId="165" fontId="3" fillId="0" borderId="1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165" fontId="6" fillId="2" borderId="1" xfId="1" applyNumberFormat="1" applyFont="1" applyFill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vertical="center"/>
    </xf>
    <xf numFmtId="0" fontId="6" fillId="2" borderId="1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8" fillId="0" borderId="1" xfId="0" applyFont="1" applyBorder="1" applyProtection="1"/>
    <xf numFmtId="165" fontId="8" fillId="0" borderId="1" xfId="1" applyNumberFormat="1" applyFont="1" applyBorder="1" applyAlignment="1" applyProtection="1">
      <alignment horizontal="center"/>
    </xf>
    <xf numFmtId="0" fontId="8" fillId="0" borderId="1" xfId="0" applyNumberFormat="1" applyFont="1" applyBorder="1" applyAlignment="1" applyProtection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0</xdr:row>
      <xdr:rowOff>76201</xdr:rowOff>
    </xdr:from>
    <xdr:to>
      <xdr:col>4</xdr:col>
      <xdr:colOff>933451</xdr:colOff>
      <xdr:row>2</xdr:row>
      <xdr:rowOff>361951</xdr:rowOff>
    </xdr:to>
    <xdr:pic>
      <xdr:nvPicPr>
        <xdr:cNvPr id="2" name="Image 1" descr="LOGO VSY 2017_petit format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tretch>
          <a:fillRect/>
        </a:stretch>
      </xdr:blipFill>
      <xdr:spPr>
        <a:xfrm>
          <a:off x="5857876" y="76201"/>
          <a:ext cx="8572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F24"/>
  <sheetViews>
    <sheetView tabSelected="1" workbookViewId="0">
      <selection activeCell="B3" sqref="B3"/>
    </sheetView>
  </sheetViews>
  <sheetFormatPr baseColWidth="10" defaultColWidth="11.44140625" defaultRowHeight="13.8" x14ac:dyDescent="0.25"/>
  <cols>
    <col min="1" max="1" width="46.109375" style="3" bestFit="1" customWidth="1"/>
    <col min="2" max="2" width="17.109375" style="3" customWidth="1"/>
    <col min="3" max="3" width="17.44140625" style="3" customWidth="1"/>
    <col min="4" max="4" width="18" style="3" customWidth="1"/>
    <col min="5" max="5" width="15.44140625" style="3" customWidth="1"/>
    <col min="6" max="6" width="17.6640625" style="3" bestFit="1" customWidth="1"/>
    <col min="7" max="16384" width="11.44140625" style="3"/>
  </cols>
  <sheetData>
    <row r="1" spans="1:6" ht="28.5" x14ac:dyDescent="0.4">
      <c r="A1" s="1" t="s">
        <v>16</v>
      </c>
      <c r="B1" s="2"/>
      <c r="C1" s="2"/>
      <c r="D1" s="2"/>
      <c r="E1" s="2"/>
      <c r="F1" s="2"/>
    </row>
    <row r="2" spans="1:6" ht="16.5" x14ac:dyDescent="0.3">
      <c r="A2" s="2"/>
      <c r="B2" s="2"/>
      <c r="C2" s="2"/>
      <c r="D2" s="2"/>
      <c r="E2" s="2"/>
      <c r="F2" s="2"/>
    </row>
    <row r="3" spans="1:6" s="7" customFormat="1" ht="29.25" customHeight="1" x14ac:dyDescent="0.25">
      <c r="A3" s="4" t="s">
        <v>15</v>
      </c>
      <c r="B3" s="5">
        <v>1000</v>
      </c>
      <c r="C3" s="6"/>
      <c r="D3" s="6"/>
      <c r="E3" s="6"/>
      <c r="F3" s="6"/>
    </row>
    <row r="4" spans="1:6" ht="16.5" x14ac:dyDescent="0.3">
      <c r="A4" s="2"/>
      <c r="B4" s="2"/>
      <c r="C4" s="2"/>
      <c r="D4" s="2"/>
      <c r="E4" s="2"/>
      <c r="F4" s="2"/>
    </row>
    <row r="5" spans="1:6" ht="16.5" x14ac:dyDescent="0.3">
      <c r="A5" s="8"/>
      <c r="B5" s="9" t="s">
        <v>11</v>
      </c>
      <c r="C5" s="9" t="s">
        <v>12</v>
      </c>
      <c r="D5" s="9" t="s">
        <v>13</v>
      </c>
      <c r="E5" s="10" t="s">
        <v>14</v>
      </c>
      <c r="F5" s="2"/>
    </row>
    <row r="6" spans="1:6" ht="16.5" x14ac:dyDescent="0.3">
      <c r="A6" s="11" t="s">
        <v>0</v>
      </c>
      <c r="B6" s="12">
        <v>1.26</v>
      </c>
      <c r="C6" s="12">
        <v>7.19</v>
      </c>
      <c r="D6" s="13">
        <v>4.64E-3</v>
      </c>
      <c r="E6" s="14">
        <f t="shared" ref="E6:E15" si="0">IF($B$3*D6&lt;B6,B6,IF($B$3*D6&gt;C6,C6,$B$3*D6))</f>
        <v>4.6399999999999997</v>
      </c>
      <c r="F6" s="2"/>
    </row>
    <row r="7" spans="1:6" x14ac:dyDescent="0.25">
      <c r="A7" s="11" t="s">
        <v>1</v>
      </c>
      <c r="B7" s="12">
        <v>3.99</v>
      </c>
      <c r="C7" s="12">
        <v>17.239999999999998</v>
      </c>
      <c r="D7" s="13">
        <v>1.112E-2</v>
      </c>
      <c r="E7" s="14">
        <f t="shared" si="0"/>
        <v>11.12</v>
      </c>
      <c r="F7" s="2"/>
    </row>
    <row r="8" spans="1:6" x14ac:dyDescent="0.25">
      <c r="A8" s="11" t="s">
        <v>2</v>
      </c>
      <c r="B8" s="12">
        <v>3.13</v>
      </c>
      <c r="C8" s="12">
        <v>13.79</v>
      </c>
      <c r="D8" s="13">
        <v>8.8999999999999999E-3</v>
      </c>
      <c r="E8" s="14">
        <f t="shared" si="0"/>
        <v>8.9</v>
      </c>
      <c r="F8" s="2"/>
    </row>
    <row r="9" spans="1:6" x14ac:dyDescent="0.25">
      <c r="A9" s="11" t="s">
        <v>3</v>
      </c>
      <c r="B9" s="12">
        <v>1.57</v>
      </c>
      <c r="C9" s="12">
        <v>6.74</v>
      </c>
      <c r="D9" s="13">
        <v>4.3499999999999997E-3</v>
      </c>
      <c r="E9" s="14">
        <f t="shared" si="0"/>
        <v>4.3499999999999996</v>
      </c>
      <c r="F9" s="2"/>
    </row>
    <row r="10" spans="1:6" ht="16.5" x14ac:dyDescent="0.3">
      <c r="A10" s="11" t="s">
        <v>4</v>
      </c>
      <c r="B10" s="12">
        <v>0.76</v>
      </c>
      <c r="C10" s="12">
        <v>1.88</v>
      </c>
      <c r="D10" s="13">
        <v>1.2099999999999999E-3</v>
      </c>
      <c r="E10" s="14">
        <f t="shared" si="0"/>
        <v>1.21</v>
      </c>
      <c r="F10" s="2"/>
    </row>
    <row r="11" spans="1:6" ht="16.5" x14ac:dyDescent="0.3">
      <c r="A11" s="11" t="s">
        <v>5</v>
      </c>
      <c r="B11" s="12">
        <v>1.36</v>
      </c>
      <c r="C11" s="12">
        <v>2.67</v>
      </c>
      <c r="D11" s="13">
        <v>1.72E-3</v>
      </c>
      <c r="E11" s="14">
        <f t="shared" si="0"/>
        <v>1.72</v>
      </c>
      <c r="F11" s="2"/>
    </row>
    <row r="12" spans="1:6" ht="16.5" x14ac:dyDescent="0.3">
      <c r="A12" s="11" t="s">
        <v>6</v>
      </c>
      <c r="B12" s="12">
        <v>34.369999999999997</v>
      </c>
      <c r="C12" s="12">
        <v>112.83</v>
      </c>
      <c r="D12" s="13">
        <v>7.2999999999999995E-2</v>
      </c>
      <c r="E12" s="14">
        <f t="shared" si="0"/>
        <v>73</v>
      </c>
      <c r="F12" s="2"/>
    </row>
    <row r="13" spans="1:6" ht="16.5" x14ac:dyDescent="0.3">
      <c r="A13" s="11" t="s">
        <v>7</v>
      </c>
      <c r="B13" s="12">
        <v>45.5</v>
      </c>
      <c r="C13" s="12">
        <v>133.19999999999999</v>
      </c>
      <c r="D13" s="13">
        <v>8.5999999999999993E-2</v>
      </c>
      <c r="E13" s="14">
        <f t="shared" si="0"/>
        <v>86</v>
      </c>
      <c r="F13" s="2"/>
    </row>
    <row r="14" spans="1:6" ht="16.5" x14ac:dyDescent="0.3">
      <c r="A14" s="11" t="s">
        <v>8</v>
      </c>
      <c r="B14" s="12">
        <v>55.61</v>
      </c>
      <c r="C14" s="12">
        <v>147.30000000000001</v>
      </c>
      <c r="D14" s="13">
        <v>9.5000000000000001E-2</v>
      </c>
      <c r="E14" s="14">
        <f t="shared" si="0"/>
        <v>95</v>
      </c>
      <c r="F14" s="2"/>
    </row>
    <row r="15" spans="1:6" ht="16.5" x14ac:dyDescent="0.3">
      <c r="A15" s="11" t="s">
        <v>9</v>
      </c>
      <c r="B15" s="12">
        <v>68.75</v>
      </c>
      <c r="C15" s="12">
        <v>156.71</v>
      </c>
      <c r="D15" s="13">
        <v>0.1011</v>
      </c>
      <c r="E15" s="14">
        <f t="shared" si="0"/>
        <v>101.1</v>
      </c>
      <c r="F15" s="2"/>
    </row>
    <row r="16" spans="1:6" ht="16.5" x14ac:dyDescent="0.3">
      <c r="A16" s="8"/>
      <c r="B16" s="15"/>
      <c r="C16" s="15"/>
      <c r="D16" s="15"/>
      <c r="E16" s="16"/>
      <c r="F16" s="2"/>
    </row>
    <row r="17" spans="1:6" x14ac:dyDescent="0.25">
      <c r="A17" s="11" t="s">
        <v>10</v>
      </c>
      <c r="B17" s="9" t="s">
        <v>11</v>
      </c>
      <c r="C17" s="9" t="s">
        <v>12</v>
      </c>
      <c r="D17" s="9" t="s">
        <v>13</v>
      </c>
      <c r="E17" s="17" t="s">
        <v>14</v>
      </c>
      <c r="F17" s="2"/>
    </row>
    <row r="18" spans="1:6" x14ac:dyDescent="0.25">
      <c r="A18" s="19" t="s">
        <v>17</v>
      </c>
      <c r="B18" s="20">
        <v>83.47</v>
      </c>
      <c r="C18" s="20">
        <v>517.5</v>
      </c>
      <c r="D18" s="21">
        <v>0.33387</v>
      </c>
      <c r="E18" s="14">
        <f t="shared" ref="E18" si="1">IF($B$3*D18&lt;B18,B18,IF($B$3*D18&gt;C18,C18,$B$3*D18))</f>
        <v>333.87</v>
      </c>
      <c r="F18" s="2"/>
    </row>
    <row r="19" spans="1:6" ht="16.5" x14ac:dyDescent="0.3">
      <c r="A19" s="2"/>
      <c r="B19" s="2"/>
      <c r="C19" s="2"/>
      <c r="D19" s="2"/>
      <c r="E19" s="2"/>
      <c r="F19" s="2"/>
    </row>
    <row r="20" spans="1:6" ht="16.5" x14ac:dyDescent="0.3">
      <c r="A20" s="18"/>
      <c r="B20" s="2"/>
      <c r="C20" s="2"/>
      <c r="D20" s="2"/>
      <c r="E20" s="2"/>
      <c r="F20" s="2"/>
    </row>
    <row r="21" spans="1:6" ht="16.5" x14ac:dyDescent="0.3">
      <c r="A21" s="2"/>
      <c r="B21" s="2"/>
      <c r="C21" s="2"/>
      <c r="D21" s="2"/>
      <c r="E21" s="2"/>
      <c r="F21" s="2"/>
    </row>
    <row r="22" spans="1:6" ht="16.5" x14ac:dyDescent="0.3">
      <c r="A22" s="2"/>
      <c r="B22" s="2"/>
      <c r="C22" s="2"/>
      <c r="D22" s="2"/>
      <c r="E22" s="2"/>
      <c r="F22" s="2"/>
    </row>
    <row r="23" spans="1:6" ht="16.5" x14ac:dyDescent="0.3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</sheetData>
  <sheetProtection algorithmName="SHA-512" hashValue="BR+Ejo+6SanhwcvftqqOoJnsTv8KN6hrM31TecJHlcrqRZNE6mf+pVyID+iYQKtYEVWt4kOodneimUZ+U4LI1A==" saltValue="cgFBDzzX0SQ+pk/+3HrFGA==" spinCount="100000" sheet="1" objects="1" scenarios="1" select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Leflond Chantal (Mairie Villebon-sur-Yvette)</dc:creator>
  <cp:lastModifiedBy>Chantal Leflond</cp:lastModifiedBy>
  <dcterms:created xsi:type="dcterms:W3CDTF">2017-09-12T08:39:28Z</dcterms:created>
  <dcterms:modified xsi:type="dcterms:W3CDTF">2019-01-09T14:58:55Z</dcterms:modified>
</cp:coreProperties>
</file>